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fault User.DESKTOP-R2I8VKB\Desktop\歷屆LCIF\21-22 LCIF\"/>
    </mc:Choice>
  </mc:AlternateContent>
  <xr:revisionPtr revIDLastSave="0" documentId="13_ncr:1_{49E0AD8F-8399-4785-B876-3C2D1479BD0D}" xr6:coauthVersionLast="47" xr6:coauthVersionMax="47" xr10:uidLastSave="{00000000-0000-0000-0000-000000000000}"/>
  <bookViews>
    <workbookView xWindow="-108" yWindow="-108" windowWidth="17496" windowHeight="10416" xr2:uid="{6ED4E538-223E-4D50-ACF6-1995504C7CE2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1" l="1"/>
  <c r="D100" i="1"/>
  <c r="D72" i="1"/>
  <c r="D63" i="1"/>
  <c r="D96" i="1" l="1"/>
  <c r="D93" i="1"/>
  <c r="D3" i="1"/>
  <c r="D114" i="1"/>
  <c r="D109" i="1"/>
  <c r="D105" i="1"/>
  <c r="D88" i="1"/>
  <c r="D84" i="1"/>
  <c r="D80" i="1"/>
  <c r="D76" i="1"/>
  <c r="D68" i="1"/>
  <c r="D58" i="1"/>
  <c r="D54" i="1"/>
  <c r="D50" i="1"/>
  <c r="B93" i="1" l="1"/>
  <c r="B109" i="1"/>
  <c r="B84" i="1"/>
  <c r="B76" i="1"/>
  <c r="B68" i="1"/>
  <c r="B58" i="1"/>
  <c r="B50" i="1"/>
  <c r="D45" i="1"/>
  <c r="D40" i="1"/>
  <c r="D34" i="1"/>
  <c r="D30" i="1"/>
  <c r="D26" i="1"/>
  <c r="D22" i="1"/>
  <c r="D16" i="1"/>
  <c r="D12" i="1"/>
  <c r="B12" i="1"/>
  <c r="B22" i="1" l="1"/>
  <c r="B40" i="1"/>
  <c r="B30" i="1"/>
  <c r="D7" i="1" l="1"/>
  <c r="B3" i="1" s="1"/>
  <c r="F118" i="1" s="1"/>
</calcChain>
</file>

<file path=xl/sharedStrings.xml><?xml version="1.0" encoding="utf-8"?>
<sst xmlns="http://schemas.openxmlformats.org/spreadsheetml/2006/main" count="244" uniqueCount="243">
  <si>
    <t>長春</t>
  </si>
  <si>
    <t>百齡</t>
  </si>
  <si>
    <t>銀河</t>
  </si>
  <si>
    <t>菁麗景</t>
  </si>
  <si>
    <t>力行</t>
  </si>
  <si>
    <t>建國</t>
  </si>
  <si>
    <t>建華</t>
  </si>
  <si>
    <t>太陽</t>
  </si>
  <si>
    <t>尪公</t>
  </si>
  <si>
    <t>西區</t>
  </si>
  <si>
    <t>西區女</t>
  </si>
  <si>
    <t>翔順</t>
  </si>
  <si>
    <t>周遊</t>
  </si>
  <si>
    <t>長安</t>
  </si>
  <si>
    <t>翔賀</t>
  </si>
  <si>
    <t>明星</t>
  </si>
  <si>
    <t>麥森</t>
  </si>
  <si>
    <t>翔贊</t>
  </si>
  <si>
    <t>東區</t>
  </si>
  <si>
    <t>博愛</t>
  </si>
  <si>
    <t>萬華</t>
  </si>
  <si>
    <t>建成</t>
  </si>
  <si>
    <t>雙園</t>
  </si>
  <si>
    <t>春暉</t>
  </si>
  <si>
    <t>崇愛</t>
  </si>
  <si>
    <t>中區</t>
  </si>
  <si>
    <t>西門</t>
  </si>
  <si>
    <t>莊敬</t>
  </si>
  <si>
    <t>菁鑽</t>
  </si>
  <si>
    <t>民權</t>
  </si>
  <si>
    <t>菁英</t>
  </si>
  <si>
    <t>群愛</t>
  </si>
  <si>
    <t>菁鐸</t>
  </si>
  <si>
    <t>鳳凰藝術美學</t>
  </si>
  <si>
    <t>太極藝術美學</t>
  </si>
  <si>
    <t>北區</t>
  </si>
  <si>
    <t>仁德</t>
  </si>
  <si>
    <t>京華</t>
  </si>
  <si>
    <t>信德</t>
  </si>
  <si>
    <t>永新</t>
  </si>
  <si>
    <t>仁愛</t>
  </si>
  <si>
    <t>東門</t>
  </si>
  <si>
    <t>松鶴</t>
  </si>
  <si>
    <t>榮華</t>
  </si>
  <si>
    <t>東南</t>
  </si>
  <si>
    <t>景美</t>
  </si>
  <si>
    <t>愛國</t>
  </si>
  <si>
    <t>慶華</t>
  </si>
  <si>
    <t>東北</t>
  </si>
  <si>
    <t>八德</t>
  </si>
  <si>
    <t>崇德</t>
  </si>
  <si>
    <t>臺灣科大EMBA</t>
  </si>
  <si>
    <t>大安</t>
  </si>
  <si>
    <t>中原</t>
  </si>
  <si>
    <t>友聲</t>
  </si>
  <si>
    <t>吉達</t>
  </si>
  <si>
    <t>龍鳳</t>
  </si>
  <si>
    <t>大稻埕</t>
  </si>
  <si>
    <t>長江</t>
  </si>
  <si>
    <t>愛華</t>
  </si>
  <si>
    <t>中北</t>
  </si>
  <si>
    <t>菁緻</t>
  </si>
  <si>
    <t>大同</t>
  </si>
  <si>
    <t>太平</t>
  </si>
  <si>
    <t>大同女子</t>
  </si>
  <si>
    <t>上贏</t>
  </si>
  <si>
    <t>華興</t>
  </si>
  <si>
    <t>南門</t>
  </si>
  <si>
    <t>松江</t>
  </si>
  <si>
    <t>華山</t>
  </si>
  <si>
    <t>新台北</t>
  </si>
  <si>
    <t>喬芸</t>
  </si>
  <si>
    <t>同心</t>
  </si>
  <si>
    <t>龍山</t>
  </si>
  <si>
    <t>南京</t>
  </si>
  <si>
    <t>鳳德</t>
  </si>
  <si>
    <t>金國</t>
  </si>
  <si>
    <t>圓山</t>
  </si>
  <si>
    <t>德馨</t>
  </si>
  <si>
    <t>仕貿</t>
  </si>
  <si>
    <t>上繽</t>
  </si>
  <si>
    <t>安和</t>
  </si>
  <si>
    <t>青山</t>
  </si>
  <si>
    <t>菁彩</t>
  </si>
  <si>
    <t>祥弘</t>
  </si>
  <si>
    <t>金門</t>
  </si>
  <si>
    <t>金門木蘭</t>
  </si>
  <si>
    <t>金門金龍</t>
  </si>
  <si>
    <t>日月光</t>
  </si>
  <si>
    <t>世界商務</t>
  </si>
  <si>
    <t>金站</t>
  </si>
  <si>
    <t>卓越國際</t>
  </si>
  <si>
    <t>造夢者</t>
  </si>
  <si>
    <t>至善</t>
  </si>
  <si>
    <t>一交</t>
  </si>
  <si>
    <t>黃埔</t>
  </si>
  <si>
    <t>雙子星</t>
  </si>
  <si>
    <t>老松</t>
  </si>
  <si>
    <t>菁典</t>
  </si>
  <si>
    <t>永安</t>
  </si>
  <si>
    <t>菁誠</t>
  </si>
  <si>
    <t>至誠</t>
  </si>
  <si>
    <t>長虹</t>
  </si>
  <si>
    <t>萬馨</t>
  </si>
  <si>
    <t>第一專區</t>
    <phoneticPr fontId="1" type="noConversion"/>
  </si>
  <si>
    <t>專區統計</t>
    <phoneticPr fontId="1" type="noConversion"/>
  </si>
  <si>
    <t>分區統計</t>
    <phoneticPr fontId="1" type="noConversion"/>
  </si>
  <si>
    <t>分會捐款統計</t>
    <phoneticPr fontId="1" type="noConversion"/>
  </si>
  <si>
    <t>第二專區</t>
    <phoneticPr fontId="1" type="noConversion"/>
  </si>
  <si>
    <t>第三專區</t>
    <phoneticPr fontId="1" type="noConversion"/>
  </si>
  <si>
    <t>第四專區</t>
    <phoneticPr fontId="1" type="noConversion"/>
  </si>
  <si>
    <t>第五專區</t>
    <phoneticPr fontId="1" type="noConversion"/>
  </si>
  <si>
    <t>第六專區</t>
    <phoneticPr fontId="1" type="noConversion"/>
  </si>
  <si>
    <t>第七專區</t>
    <phoneticPr fontId="1" type="noConversion"/>
  </si>
  <si>
    <t>第八專區</t>
    <phoneticPr fontId="1" type="noConversion"/>
  </si>
  <si>
    <t>第九專區</t>
    <phoneticPr fontId="1" type="noConversion"/>
  </si>
  <si>
    <t>合  計</t>
    <phoneticPr fontId="1" type="noConversion"/>
  </si>
  <si>
    <t>第十專區</t>
    <phoneticPr fontId="1" type="noConversion"/>
  </si>
  <si>
    <t>第十一專區</t>
    <phoneticPr fontId="1" type="noConversion"/>
  </si>
  <si>
    <t>第十二專區</t>
    <phoneticPr fontId="1" type="noConversion"/>
  </si>
  <si>
    <t>第十三專區</t>
    <phoneticPr fontId="1" type="noConversion"/>
  </si>
  <si>
    <t>南區</t>
    <phoneticPr fontId="1" type="noConversion"/>
  </si>
  <si>
    <t>第1分區</t>
    <phoneticPr fontId="1" type="noConversion"/>
  </si>
  <si>
    <t>第23分區</t>
    <phoneticPr fontId="1" type="noConversion"/>
  </si>
  <si>
    <t>第2分區</t>
    <phoneticPr fontId="1" type="noConversion"/>
  </si>
  <si>
    <t>第3分區</t>
    <phoneticPr fontId="1" type="noConversion"/>
  </si>
  <si>
    <t>第4分區</t>
    <phoneticPr fontId="1" type="noConversion"/>
  </si>
  <si>
    <t>第5分區</t>
    <phoneticPr fontId="1" type="noConversion"/>
  </si>
  <si>
    <t>第6分區</t>
    <phoneticPr fontId="1" type="noConversion"/>
  </si>
  <si>
    <t>第7分區</t>
    <phoneticPr fontId="1" type="noConversion"/>
  </si>
  <si>
    <t>第8分區</t>
    <phoneticPr fontId="1" type="noConversion"/>
  </si>
  <si>
    <t>第9分區</t>
    <phoneticPr fontId="1" type="noConversion"/>
  </si>
  <si>
    <t>第10分區</t>
    <phoneticPr fontId="1" type="noConversion"/>
  </si>
  <si>
    <t>第11分區</t>
    <phoneticPr fontId="1" type="noConversion"/>
  </si>
  <si>
    <t>第12分區</t>
    <phoneticPr fontId="1" type="noConversion"/>
  </si>
  <si>
    <t>第13分區</t>
    <phoneticPr fontId="1" type="noConversion"/>
  </si>
  <si>
    <t>第14分區</t>
    <phoneticPr fontId="1" type="noConversion"/>
  </si>
  <si>
    <t>第15分區</t>
    <phoneticPr fontId="1" type="noConversion"/>
  </si>
  <si>
    <t>第16分區</t>
    <phoneticPr fontId="1" type="noConversion"/>
  </si>
  <si>
    <t>第17分區</t>
    <phoneticPr fontId="1" type="noConversion"/>
  </si>
  <si>
    <t>第18分區</t>
    <phoneticPr fontId="1" type="noConversion"/>
  </si>
  <si>
    <t>第19分區</t>
    <phoneticPr fontId="1" type="noConversion"/>
  </si>
  <si>
    <t>第20分區</t>
    <phoneticPr fontId="1" type="noConversion"/>
  </si>
  <si>
    <t>第21分區</t>
    <phoneticPr fontId="1" type="noConversion"/>
  </si>
  <si>
    <t>第22分區</t>
    <phoneticPr fontId="1" type="noConversion"/>
  </si>
  <si>
    <t>第24分區</t>
    <phoneticPr fontId="1" type="noConversion"/>
  </si>
  <si>
    <t>第25分區</t>
    <phoneticPr fontId="1" type="noConversion"/>
  </si>
  <si>
    <t>第26分區</t>
    <phoneticPr fontId="1" type="noConversion"/>
  </si>
  <si>
    <t>丰勝</t>
    <phoneticPr fontId="1" type="noConversion"/>
  </si>
  <si>
    <t>自強</t>
    <phoneticPr fontId="1" type="noConversion"/>
  </si>
  <si>
    <t>愛馨</t>
    <phoneticPr fontId="1" type="noConversion"/>
  </si>
  <si>
    <t>吉翔</t>
    <phoneticPr fontId="1" type="noConversion"/>
  </si>
  <si>
    <t>千禧</t>
    <phoneticPr fontId="1" type="noConversion"/>
  </si>
  <si>
    <t>捐款獅友姓名</t>
  </si>
  <si>
    <r>
      <t>國際獅子會300A2區2021-2022年度</t>
    </r>
    <r>
      <rPr>
        <b/>
        <sz val="16"/>
        <color theme="1"/>
        <rFont val="新細明體"/>
        <family val="1"/>
        <charset val="136"/>
        <scheme val="minor"/>
      </rPr>
      <t>LCIF</t>
    </r>
    <r>
      <rPr>
        <b/>
        <sz val="14"/>
        <color theme="1"/>
        <rFont val="新細明體"/>
        <family val="1"/>
        <charset val="136"/>
        <scheme val="minor"/>
      </rPr>
      <t>捐款統計表</t>
    </r>
    <phoneticPr fontId="1" type="noConversion"/>
  </si>
  <si>
    <t>傅宣穎</t>
    <phoneticPr fontId="1" type="noConversion"/>
  </si>
  <si>
    <t>莊玉如</t>
  </si>
  <si>
    <t>林怡伶</t>
  </si>
  <si>
    <t>范進松</t>
  </si>
  <si>
    <t>德馨(會捐)</t>
    <phoneticPr fontId="1" type="noConversion"/>
  </si>
  <si>
    <t>松青</t>
    <phoneticPr fontId="1" type="noConversion"/>
  </si>
  <si>
    <t>波麗士</t>
    <phoneticPr fontId="1" type="noConversion"/>
  </si>
  <si>
    <t xml:space="preserve"> </t>
    <phoneticPr fontId="1" type="noConversion"/>
  </si>
  <si>
    <t>菁鑫</t>
    <phoneticPr fontId="1" type="noConversion"/>
  </si>
  <si>
    <t>林勝賢</t>
  </si>
  <si>
    <t>王佑文</t>
  </si>
  <si>
    <t>謝明寬</t>
  </si>
  <si>
    <t xml:space="preserve">林正雄 </t>
    <phoneticPr fontId="1" type="noConversion"/>
  </si>
  <si>
    <t>王世璋*2、鄒宏銘、吳聰文</t>
    <phoneticPr fontId="1" type="noConversion"/>
  </si>
  <si>
    <t>鄒玉露*2</t>
    <phoneticPr fontId="1" type="noConversion"/>
  </si>
  <si>
    <t>林玲美</t>
  </si>
  <si>
    <t>寬頻</t>
    <phoneticPr fontId="1" type="noConversion"/>
  </si>
  <si>
    <t>陳亮吟</t>
  </si>
  <si>
    <t>李佳哲*2</t>
    <phoneticPr fontId="1" type="noConversion"/>
  </si>
  <si>
    <t>附註: 陳紫婕獅友以菁彩顧問名義捐款感謝輔導寬頻成立</t>
  </si>
  <si>
    <t>陳昱齊</t>
  </si>
  <si>
    <t>吳文博*2</t>
    <phoneticPr fontId="1" type="noConversion"/>
  </si>
  <si>
    <t>楊鳳珠、林惠蓮</t>
    <phoneticPr fontId="1" type="noConversion"/>
  </si>
  <si>
    <t>林玉貞</t>
  </si>
  <si>
    <t>皇家騎士</t>
    <phoneticPr fontId="1" type="noConversion"/>
  </si>
  <si>
    <t>曾柏勝</t>
  </si>
  <si>
    <t>高荐評*3、賴秀香、陳麗玲</t>
    <phoneticPr fontId="1" type="noConversion"/>
  </si>
  <si>
    <t>劉菊仙</t>
  </si>
  <si>
    <t>黃國村、闕河誠</t>
    <phoneticPr fontId="1" type="noConversion"/>
  </si>
  <si>
    <t>藍安其、張雅粧</t>
    <phoneticPr fontId="1" type="noConversion"/>
  </si>
  <si>
    <t>陳新發*2、李其興</t>
    <phoneticPr fontId="1" type="noConversion"/>
  </si>
  <si>
    <t>賴榮昌*2、林建聰</t>
    <phoneticPr fontId="1" type="noConversion"/>
  </si>
  <si>
    <t>謝月嬌、張秀珍</t>
    <phoneticPr fontId="1" type="noConversion"/>
  </si>
  <si>
    <t>陳蒼海*2、姚文彥</t>
    <phoneticPr fontId="1" type="noConversion"/>
  </si>
  <si>
    <t>謝岳志</t>
    <phoneticPr fontId="1" type="noConversion"/>
  </si>
  <si>
    <t>陳榮輝、黃柏誠、翁苑玲、陳士綱</t>
    <phoneticPr fontId="1" type="noConversion"/>
  </si>
  <si>
    <t>楊崇銘*5</t>
  </si>
  <si>
    <t>余麗華</t>
  </si>
  <si>
    <t>曹蕥蘭</t>
  </si>
  <si>
    <t>劉雲芳*2</t>
    <phoneticPr fontId="1" type="noConversion"/>
  </si>
  <si>
    <t>朱水旺、林美惠</t>
  </si>
  <si>
    <t>林美月</t>
  </si>
  <si>
    <t>陳月裡、蔡馨儀、林秀珠、吳家羚、柯趙雪卿</t>
    <phoneticPr fontId="1" type="noConversion"/>
  </si>
  <si>
    <t>林政緯</t>
  </si>
  <si>
    <t>邱祚斌、蔡奇翰、王承龍、蔡耀德</t>
    <phoneticPr fontId="1" type="noConversion"/>
  </si>
  <si>
    <t>羅金蓮、李淑惠</t>
    <phoneticPr fontId="1" type="noConversion"/>
  </si>
  <si>
    <t>邱麗華</t>
  </si>
  <si>
    <t>劉麗卿、黃敏、李正美</t>
    <phoneticPr fontId="1" type="noConversion"/>
  </si>
  <si>
    <t>陳淑芬*2、黃麗珍</t>
    <phoneticPr fontId="1" type="noConversion"/>
  </si>
  <si>
    <t>陳秀文、游瑪麗、王晨字</t>
    <phoneticPr fontId="1" type="noConversion"/>
  </si>
  <si>
    <t>施建中*5、李中維、孫日輝</t>
    <phoneticPr fontId="1" type="noConversion"/>
  </si>
  <si>
    <t>郭坤峰、游婧靈、金國(會捐)</t>
    <phoneticPr fontId="1" type="noConversion"/>
  </si>
  <si>
    <t>沈建宏、李光杏</t>
    <phoneticPr fontId="1" type="noConversion"/>
  </si>
  <si>
    <t>許樹勳</t>
  </si>
  <si>
    <t>張旭東、賴芳津、莊秋敏、連漢翔、周青番、許天飛</t>
    <phoneticPr fontId="1" type="noConversion"/>
  </si>
  <si>
    <t>柯季宏、吳文讀</t>
    <phoneticPr fontId="1" type="noConversion"/>
  </si>
  <si>
    <t>陳紫婕(顧問)*20、廖秀蓮*3、賴淑婕*2、曾秀美、林素梅、李美玉、廖若予、蘇美如、鄭壽華、蔡馨儀、林秀卿 、高月珠</t>
  </si>
  <si>
    <t>江東陽</t>
  </si>
  <si>
    <t>劉來儀*2、鄭惠娟、蕭羽嘉、張瑪莉、李麗玲、王寶珠、溫小慧</t>
    <phoneticPr fontId="1" type="noConversion"/>
  </si>
  <si>
    <t>林晉章</t>
  </si>
  <si>
    <t>許秋月*2.1</t>
    <phoneticPr fontId="1" type="noConversion"/>
  </si>
  <si>
    <t>黃勇義*2、李仙生、湯濟顯 、*陳鴻儒1.1 、陳振文 、李建忠 、高武成 、周川海  、張文深、陳建誠、張嘉盛、蔡清標、段瑞琪、曾毓璋、鄭文津、姚嘉偉</t>
    <phoneticPr fontId="1" type="noConversion"/>
  </si>
  <si>
    <t>黃朝慶*5.1、鄭寅生、吳展同、蕭棠穎、陳祝智、黃文德、陸鉦毅</t>
    <phoneticPr fontId="1" type="noConversion"/>
  </si>
  <si>
    <r>
      <t>謝德祥*3.1</t>
    </r>
    <r>
      <rPr>
        <sz val="12"/>
        <rFont val="新細明體"/>
        <family val="1"/>
        <charset val="136"/>
      </rPr>
      <t>、</t>
    </r>
    <r>
      <rPr>
        <sz val="12"/>
        <rFont val="新細明體"/>
        <family val="1"/>
        <charset val="136"/>
        <scheme val="minor"/>
      </rPr>
      <t>曹繼儀</t>
    </r>
    <phoneticPr fontId="1" type="noConversion"/>
  </si>
  <si>
    <t>顏洋洋*1.1</t>
    <phoneticPr fontId="1" type="noConversion"/>
  </si>
  <si>
    <t>施蔡國瑛*5、黃亦錫、楊錦華、王娟0.1</t>
    <phoneticPr fontId="1" type="noConversion"/>
  </si>
  <si>
    <t>黃秀榕*50、鍾淑芳*5、楊秀蘭、高筱雯、陳楊來春、賴麗娟、曾秋貴、李雪雲*1.1、劉淑芳、陳玟錡、周碧淑</t>
    <phoneticPr fontId="1" type="noConversion"/>
  </si>
  <si>
    <t>吳銘東*2、高奇平</t>
    <phoneticPr fontId="1" type="noConversion"/>
  </si>
  <si>
    <t>陳高明、方淑卿0.1</t>
    <phoneticPr fontId="1" type="noConversion"/>
  </si>
  <si>
    <t>楊軒廷、林益民</t>
    <phoneticPr fontId="1" type="noConversion"/>
  </si>
  <si>
    <t>洪燦淙*2、黃光志、吳豐年、侯國興</t>
    <phoneticPr fontId="1" type="noConversion"/>
  </si>
  <si>
    <t>俞梅華、鄒春妮</t>
    <phoneticPr fontId="1" type="noConversion"/>
  </si>
  <si>
    <t>寬頻(會捐)*80</t>
    <phoneticPr fontId="1" type="noConversion"/>
  </si>
  <si>
    <t>陳大業</t>
  </si>
  <si>
    <r>
      <t>鄭錫沂*60、林子奕*5、桂子市</t>
    </r>
    <r>
      <rPr>
        <sz val="12"/>
        <rFont val="新細明體"/>
        <family val="1"/>
        <charset val="136"/>
      </rPr>
      <t>、</t>
    </r>
    <r>
      <rPr>
        <sz val="12"/>
        <rFont val="新細明體"/>
        <family val="1"/>
        <charset val="136"/>
        <scheme val="minor"/>
      </rPr>
      <t>陳憬德</t>
    </r>
    <phoneticPr fontId="1" type="noConversion"/>
  </si>
  <si>
    <t xml:space="preserve">楊孟峰*5、吳泰雄、張世昌、王俊雄、韓復榮 </t>
    <phoneticPr fontId="1" type="noConversion"/>
  </si>
  <si>
    <t>郭葉青、廖錦秀</t>
    <phoneticPr fontId="1" type="noConversion"/>
  </si>
  <si>
    <t>李麗莎、林佩儀、劉  菲、蕭  惠</t>
    <phoneticPr fontId="1" type="noConversion"/>
  </si>
  <si>
    <t>王語嫣</t>
  </si>
  <si>
    <t>王新居、謝孟華</t>
    <phoneticPr fontId="1" type="noConversion"/>
  </si>
  <si>
    <t>葉信志*2、徐春煌*10</t>
    <phoneticPr fontId="1" type="noConversion"/>
  </si>
  <si>
    <t>羅賢俐*4、沈玉玫*7.1、郭子綺、黃永寶、連建興</t>
  </si>
  <si>
    <t>劉怡甫0.1</t>
    <phoneticPr fontId="1" type="noConversion"/>
  </si>
  <si>
    <t>劉天德、林昇平0.1、陳闕明0.1、洪素娥0.1、陳鳳揚0.1、趙碧蓮0.1、洪英德0.1、藍麗月0.1、沈靖國0.1、王昇傑0.1、黃崑賢0.1、吳建諭0.1</t>
    <phoneticPr fontId="1" type="noConversion"/>
  </si>
  <si>
    <t>陳奕宏、黃如吉</t>
    <phoneticPr fontId="1" type="noConversion"/>
  </si>
  <si>
    <t>黃邦民、鄭伊倉</t>
    <phoneticPr fontId="1" type="noConversion"/>
  </si>
  <si>
    <t>110.7.1~111.6.20總計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</si>
  <si>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林齊國*126</t>
    </r>
    <r>
      <rPr>
        <sz val="12"/>
        <rFont val="新細明體"/>
        <family val="1"/>
        <charset val="136"/>
        <scheme val="minor"/>
      </rPr>
      <t>、王基穗、黃春成、黃明發、施振欽、林茂宏、謝永松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</si>
</sst>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u/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3" borderId="6" xfId="1" applyFont="1" applyFill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0EC4-98B6-410D-A31F-695AD35A1867}">
  <dimension ref="A1:M121"/>
  <sheetViews>
    <sheetView tabSelected="1" topLeftCell="A106" workbookViewId="0">
      <selection activeCell="I11" sqref="I11"/>
    </sheetView>
  </sheetViews>
  <sheetFormatPr defaultRowHeight="16.2"/>
  <cols>
    <col min="1" max="1" width="3.6640625" customWidth="1"/>
    <col min="2" max="2" width="7.33203125" customWidth="1"/>
    <col min="3" max="3" width="3.33203125" customWidth="1"/>
    <col min="4" max="4" width="7.21875" customWidth="1"/>
    <col min="5" max="5" width="10" style="1" customWidth="1"/>
    <col min="6" max="6" width="9.44140625" style="17" bestFit="1" customWidth="1"/>
    <col min="7" max="7" width="48.44140625" customWidth="1"/>
  </cols>
  <sheetData>
    <row r="1" spans="1:8" ht="21.75" customHeight="1" thickBot="1">
      <c r="A1" s="30" t="s">
        <v>154</v>
      </c>
      <c r="B1" s="31"/>
      <c r="C1" s="31"/>
      <c r="D1" s="31"/>
      <c r="E1" s="31"/>
      <c r="F1" s="31"/>
      <c r="G1" s="32"/>
      <c r="H1" s="2"/>
    </row>
    <row r="2" spans="1:8" ht="22.5" customHeight="1">
      <c r="A2" s="33" t="s">
        <v>105</v>
      </c>
      <c r="B2" s="34"/>
      <c r="C2" s="34" t="s">
        <v>106</v>
      </c>
      <c r="D2" s="34"/>
      <c r="E2" s="29" t="s">
        <v>107</v>
      </c>
      <c r="F2" s="29"/>
      <c r="G2" s="5" t="s">
        <v>153</v>
      </c>
      <c r="H2" s="3"/>
    </row>
    <row r="3" spans="1:8">
      <c r="A3" s="24" t="s">
        <v>104</v>
      </c>
      <c r="B3" s="23">
        <f>SUM(D3:D11)</f>
        <v>15.2</v>
      </c>
      <c r="C3" s="21" t="s">
        <v>122</v>
      </c>
      <c r="D3" s="22">
        <f>SUM(F3:F6)</f>
        <v>3</v>
      </c>
      <c r="E3" s="6" t="s">
        <v>0</v>
      </c>
      <c r="F3" s="18">
        <v>1</v>
      </c>
      <c r="G3" s="7" t="s">
        <v>214</v>
      </c>
      <c r="H3" s="4"/>
    </row>
    <row r="4" spans="1:8">
      <c r="A4" s="24"/>
      <c r="B4" s="23"/>
      <c r="C4" s="21"/>
      <c r="D4" s="22"/>
      <c r="E4" s="6" t="s">
        <v>1</v>
      </c>
      <c r="F4" s="18">
        <v>1</v>
      </c>
      <c r="G4" s="7" t="s">
        <v>155</v>
      </c>
      <c r="H4" s="4"/>
    </row>
    <row r="5" spans="1:8">
      <c r="A5" s="24"/>
      <c r="B5" s="23"/>
      <c r="C5" s="21"/>
      <c r="D5" s="22"/>
      <c r="E5" s="6" t="s">
        <v>2</v>
      </c>
      <c r="F5" s="18">
        <v>1</v>
      </c>
      <c r="G5" s="7" t="s">
        <v>178</v>
      </c>
      <c r="H5" s="4"/>
    </row>
    <row r="6" spans="1:8">
      <c r="A6" s="24"/>
      <c r="B6" s="23"/>
      <c r="C6" s="21"/>
      <c r="D6" s="22"/>
      <c r="E6" s="6" t="s">
        <v>3</v>
      </c>
      <c r="F6" s="16"/>
      <c r="G6" s="7"/>
      <c r="H6" s="4"/>
    </row>
    <row r="7" spans="1:8">
      <c r="A7" s="24"/>
      <c r="B7" s="23"/>
      <c r="C7" s="21" t="s">
        <v>124</v>
      </c>
      <c r="D7" s="23">
        <f>SUM(F7:F11)</f>
        <v>12.2</v>
      </c>
      <c r="E7" s="6" t="s">
        <v>4</v>
      </c>
      <c r="F7" s="16"/>
      <c r="G7" s="7"/>
      <c r="H7" s="4"/>
    </row>
    <row r="8" spans="1:8">
      <c r="A8" s="24"/>
      <c r="B8" s="23"/>
      <c r="C8" s="21"/>
      <c r="D8" s="23"/>
      <c r="E8" s="6" t="s">
        <v>5</v>
      </c>
      <c r="F8" s="16">
        <v>7.1</v>
      </c>
      <c r="G8" s="8" t="s">
        <v>220</v>
      </c>
      <c r="H8" s="4"/>
    </row>
    <row r="9" spans="1:8">
      <c r="A9" s="24"/>
      <c r="B9" s="23"/>
      <c r="C9" s="21"/>
      <c r="D9" s="23"/>
      <c r="E9" s="6" t="s">
        <v>6</v>
      </c>
      <c r="F9" s="18">
        <v>1</v>
      </c>
      <c r="G9" s="7" t="s">
        <v>182</v>
      </c>
      <c r="H9" s="4"/>
    </row>
    <row r="10" spans="1:8">
      <c r="A10" s="24"/>
      <c r="B10" s="23"/>
      <c r="C10" s="21"/>
      <c r="D10" s="23"/>
      <c r="E10" s="6" t="s">
        <v>7</v>
      </c>
      <c r="F10" s="19">
        <v>4.0999999999999996</v>
      </c>
      <c r="G10" s="7" t="s">
        <v>218</v>
      </c>
      <c r="H10" s="4"/>
    </row>
    <row r="11" spans="1:8">
      <c r="A11" s="24"/>
      <c r="B11" s="23"/>
      <c r="C11" s="21"/>
      <c r="D11" s="23"/>
      <c r="E11" s="6" t="s">
        <v>8</v>
      </c>
      <c r="F11" s="16"/>
      <c r="G11" s="7"/>
      <c r="H11" s="4"/>
    </row>
    <row r="12" spans="1:8" ht="32.4">
      <c r="A12" s="24" t="s">
        <v>108</v>
      </c>
      <c r="B12" s="22">
        <f>SUM(F12:F21)</f>
        <v>152</v>
      </c>
      <c r="C12" s="21" t="s">
        <v>125</v>
      </c>
      <c r="D12" s="22">
        <f>SUM(F12:F15)</f>
        <v>141</v>
      </c>
      <c r="E12" s="6" t="s">
        <v>9</v>
      </c>
      <c r="F12" s="18">
        <v>132</v>
      </c>
      <c r="G12" s="8" t="s">
        <v>242</v>
      </c>
      <c r="H12" s="4"/>
    </row>
    <row r="13" spans="1:8">
      <c r="A13" s="24"/>
      <c r="B13" s="22"/>
      <c r="C13" s="21"/>
      <c r="D13" s="22"/>
      <c r="E13" s="6" t="s">
        <v>10</v>
      </c>
      <c r="F13" s="18">
        <v>3</v>
      </c>
      <c r="G13" s="7" t="s">
        <v>202</v>
      </c>
      <c r="H13" s="4"/>
    </row>
    <row r="14" spans="1:8">
      <c r="A14" s="24"/>
      <c r="B14" s="22"/>
      <c r="C14" s="21"/>
      <c r="D14" s="22"/>
      <c r="E14" s="6" t="s">
        <v>11</v>
      </c>
      <c r="F14" s="18">
        <v>3</v>
      </c>
      <c r="G14" s="7" t="s">
        <v>188</v>
      </c>
      <c r="H14" s="4"/>
    </row>
    <row r="15" spans="1:8">
      <c r="A15" s="24"/>
      <c r="B15" s="22"/>
      <c r="C15" s="21"/>
      <c r="D15" s="22"/>
      <c r="E15" s="6" t="s">
        <v>12</v>
      </c>
      <c r="F15" s="18">
        <v>3</v>
      </c>
      <c r="G15" s="7" t="s">
        <v>203</v>
      </c>
      <c r="H15" s="4"/>
    </row>
    <row r="16" spans="1:8">
      <c r="A16" s="24"/>
      <c r="B16" s="22"/>
      <c r="C16" s="21" t="s">
        <v>126</v>
      </c>
      <c r="D16" s="22">
        <f>SUM(F16:F21)</f>
        <v>11</v>
      </c>
      <c r="E16" s="6" t="s">
        <v>13</v>
      </c>
      <c r="F16" s="18">
        <v>2</v>
      </c>
      <c r="G16" s="7" t="s">
        <v>194</v>
      </c>
      <c r="H16" s="4"/>
    </row>
    <row r="17" spans="1:13">
      <c r="A17" s="24"/>
      <c r="B17" s="22"/>
      <c r="C17" s="21"/>
      <c r="D17" s="22"/>
      <c r="E17" s="6" t="s">
        <v>14</v>
      </c>
      <c r="F17" s="18"/>
      <c r="G17" s="7"/>
      <c r="H17" s="4"/>
    </row>
    <row r="18" spans="1:13">
      <c r="A18" s="24"/>
      <c r="B18" s="22"/>
      <c r="C18" s="21"/>
      <c r="D18" s="22"/>
      <c r="E18" s="6" t="s">
        <v>15</v>
      </c>
      <c r="F18" s="18">
        <v>4</v>
      </c>
      <c r="G18" s="9" t="s">
        <v>232</v>
      </c>
      <c r="H18" s="4"/>
    </row>
    <row r="19" spans="1:13">
      <c r="A19" s="24"/>
      <c r="B19" s="22"/>
      <c r="C19" s="21"/>
      <c r="D19" s="22"/>
      <c r="E19" s="6" t="s">
        <v>16</v>
      </c>
      <c r="F19" s="18">
        <v>1</v>
      </c>
      <c r="G19" s="7" t="s">
        <v>233</v>
      </c>
      <c r="H19" s="4"/>
    </row>
    <row r="20" spans="1:13">
      <c r="A20" s="24"/>
      <c r="B20" s="22"/>
      <c r="C20" s="21"/>
      <c r="D20" s="22"/>
      <c r="E20" s="6" t="s">
        <v>17</v>
      </c>
      <c r="F20" s="18">
        <v>4</v>
      </c>
      <c r="G20" s="7" t="s">
        <v>199</v>
      </c>
      <c r="H20" s="4"/>
    </row>
    <row r="21" spans="1:13">
      <c r="A21" s="24"/>
      <c r="B21" s="22"/>
      <c r="C21" s="21"/>
      <c r="D21" s="22"/>
      <c r="E21" s="6" t="s">
        <v>179</v>
      </c>
      <c r="F21" s="16"/>
      <c r="G21" s="7"/>
      <c r="H21" s="4"/>
    </row>
    <row r="22" spans="1:13">
      <c r="A22" s="24" t="s">
        <v>109</v>
      </c>
      <c r="B22" s="23">
        <f>SUM(D22:D29)</f>
        <v>25.2</v>
      </c>
      <c r="C22" s="21" t="s">
        <v>127</v>
      </c>
      <c r="D22" s="23">
        <f>SUM(F22:F25)</f>
        <v>18.2</v>
      </c>
      <c r="E22" s="6" t="s">
        <v>18</v>
      </c>
      <c r="F22" s="18">
        <v>1</v>
      </c>
      <c r="G22" s="7" t="s">
        <v>166</v>
      </c>
      <c r="H22" s="4"/>
    </row>
    <row r="23" spans="1:13" ht="48.6">
      <c r="A23" s="24"/>
      <c r="B23" s="23"/>
      <c r="C23" s="21"/>
      <c r="D23" s="23"/>
      <c r="E23" s="6" t="s">
        <v>19</v>
      </c>
      <c r="F23" s="19">
        <v>2.1</v>
      </c>
      <c r="G23" s="8" t="s">
        <v>238</v>
      </c>
      <c r="H23" s="4"/>
    </row>
    <row r="24" spans="1:13" ht="32.4">
      <c r="A24" s="24"/>
      <c r="B24" s="23"/>
      <c r="C24" s="21"/>
      <c r="D24" s="23"/>
      <c r="E24" s="6" t="s">
        <v>152</v>
      </c>
      <c r="F24" s="16">
        <v>14.1</v>
      </c>
      <c r="G24" s="8" t="s">
        <v>236</v>
      </c>
      <c r="H24" s="4"/>
      <c r="K24" s="2"/>
      <c r="L24" s="2"/>
      <c r="M24" s="2"/>
    </row>
    <row r="25" spans="1:13">
      <c r="A25" s="24"/>
      <c r="B25" s="23"/>
      <c r="C25" s="21"/>
      <c r="D25" s="23"/>
      <c r="E25" s="6" t="s">
        <v>20</v>
      </c>
      <c r="F25" s="18">
        <v>1</v>
      </c>
      <c r="G25" s="7" t="s">
        <v>201</v>
      </c>
      <c r="H25" s="4"/>
      <c r="K25" s="2"/>
      <c r="L25" s="2"/>
      <c r="M25" s="2"/>
    </row>
    <row r="26" spans="1:13">
      <c r="A26" s="24"/>
      <c r="B26" s="23"/>
      <c r="C26" s="21" t="s">
        <v>128</v>
      </c>
      <c r="D26" s="22">
        <f>SUM(F26:F29)</f>
        <v>7</v>
      </c>
      <c r="E26" s="6" t="s">
        <v>21</v>
      </c>
      <c r="F26" s="18">
        <v>2</v>
      </c>
      <c r="G26" s="7" t="s">
        <v>239</v>
      </c>
      <c r="H26" s="4"/>
      <c r="K26" s="2"/>
      <c r="L26" s="20"/>
      <c r="M26" s="2"/>
    </row>
    <row r="27" spans="1:13">
      <c r="A27" s="24"/>
      <c r="B27" s="23"/>
      <c r="C27" s="21"/>
      <c r="D27" s="22"/>
      <c r="E27" s="6" t="s">
        <v>22</v>
      </c>
      <c r="F27" s="18"/>
      <c r="G27" s="7"/>
      <c r="H27" s="4"/>
      <c r="K27" s="2"/>
      <c r="L27" s="20"/>
      <c r="M27" s="2"/>
    </row>
    <row r="28" spans="1:13">
      <c r="A28" s="24"/>
      <c r="B28" s="23"/>
      <c r="C28" s="21"/>
      <c r="D28" s="22"/>
      <c r="E28" s="6" t="s">
        <v>23</v>
      </c>
      <c r="F28" s="18">
        <v>3</v>
      </c>
      <c r="G28" s="7" t="s">
        <v>185</v>
      </c>
      <c r="H28" s="4"/>
      <c r="K28" s="2"/>
      <c r="L28" s="20"/>
      <c r="M28" s="2"/>
    </row>
    <row r="29" spans="1:13">
      <c r="A29" s="24"/>
      <c r="B29" s="23"/>
      <c r="C29" s="21"/>
      <c r="D29" s="22"/>
      <c r="E29" s="6" t="s">
        <v>24</v>
      </c>
      <c r="F29" s="18">
        <v>2</v>
      </c>
      <c r="G29" s="7" t="s">
        <v>183</v>
      </c>
      <c r="H29" s="4"/>
      <c r="K29" s="2"/>
      <c r="L29" s="20"/>
      <c r="M29" s="2"/>
    </row>
    <row r="30" spans="1:13">
      <c r="A30" s="24" t="s">
        <v>110</v>
      </c>
      <c r="B30" s="23">
        <f>SUM(D30:D39)</f>
        <v>80.099999999999994</v>
      </c>
      <c r="C30" s="21" t="s">
        <v>129</v>
      </c>
      <c r="D30" s="22">
        <f>SUM(F30:F33)</f>
        <v>8</v>
      </c>
      <c r="E30" s="6" t="s">
        <v>25</v>
      </c>
      <c r="F30" s="18">
        <v>1</v>
      </c>
      <c r="G30" s="7" t="s">
        <v>175</v>
      </c>
      <c r="H30" s="4"/>
      <c r="K30" s="2"/>
      <c r="L30" s="20"/>
      <c r="M30" s="2"/>
    </row>
    <row r="31" spans="1:13">
      <c r="A31" s="24"/>
      <c r="B31" s="23"/>
      <c r="C31" s="21"/>
      <c r="D31" s="22"/>
      <c r="E31" s="6" t="s">
        <v>26</v>
      </c>
      <c r="F31" s="18">
        <v>5</v>
      </c>
      <c r="G31" s="7" t="s">
        <v>191</v>
      </c>
      <c r="H31" s="4"/>
      <c r="K31" s="2"/>
      <c r="L31" s="20"/>
      <c r="M31" s="2"/>
    </row>
    <row r="32" spans="1:13">
      <c r="A32" s="24"/>
      <c r="B32" s="23"/>
      <c r="C32" s="21"/>
      <c r="D32" s="22"/>
      <c r="E32" s="6" t="s">
        <v>27</v>
      </c>
      <c r="F32" s="18">
        <v>1</v>
      </c>
      <c r="G32" s="7" t="s">
        <v>172</v>
      </c>
      <c r="H32" s="4"/>
      <c r="K32" s="2"/>
      <c r="L32" s="20"/>
      <c r="M32" s="2"/>
    </row>
    <row r="33" spans="1:13">
      <c r="A33" s="24"/>
      <c r="B33" s="23"/>
      <c r="C33" s="21"/>
      <c r="D33" s="22"/>
      <c r="E33" s="6" t="s">
        <v>28</v>
      </c>
      <c r="F33" s="18">
        <v>1</v>
      </c>
      <c r="G33" s="7" t="s">
        <v>228</v>
      </c>
      <c r="H33" s="4"/>
      <c r="K33" s="2"/>
      <c r="L33" s="20"/>
      <c r="M33" s="2"/>
    </row>
    <row r="34" spans="1:13">
      <c r="A34" s="24"/>
      <c r="B34" s="23"/>
      <c r="C34" s="21" t="s">
        <v>130</v>
      </c>
      <c r="D34" s="23">
        <f>SUM(F34:F39)</f>
        <v>72.099999999999994</v>
      </c>
      <c r="E34" s="6" t="s">
        <v>29</v>
      </c>
      <c r="F34" s="16"/>
      <c r="G34" s="7"/>
      <c r="H34" s="4"/>
      <c r="K34" s="2"/>
      <c r="L34" s="20"/>
      <c r="M34" s="2"/>
    </row>
    <row r="35" spans="1:13" ht="56.25" customHeight="1">
      <c r="A35" s="24"/>
      <c r="B35" s="23"/>
      <c r="C35" s="21"/>
      <c r="D35" s="23"/>
      <c r="E35" s="6" t="s">
        <v>30</v>
      </c>
      <c r="F35" s="16">
        <v>64.099999999999994</v>
      </c>
      <c r="G35" s="8" t="s">
        <v>221</v>
      </c>
      <c r="H35" s="4"/>
      <c r="K35" s="2"/>
      <c r="L35" s="20"/>
      <c r="M35" s="2"/>
    </row>
    <row r="36" spans="1:13">
      <c r="A36" s="24"/>
      <c r="B36" s="23"/>
      <c r="C36" s="21"/>
      <c r="D36" s="23"/>
      <c r="E36" s="6" t="s">
        <v>31</v>
      </c>
      <c r="F36" s="18">
        <v>2</v>
      </c>
      <c r="G36" s="7" t="s">
        <v>173</v>
      </c>
      <c r="H36" s="4"/>
      <c r="K36" s="2"/>
      <c r="L36" s="20"/>
      <c r="M36" s="2"/>
    </row>
    <row r="37" spans="1:13">
      <c r="A37" s="24"/>
      <c r="B37" s="23"/>
      <c r="C37" s="21"/>
      <c r="D37" s="23"/>
      <c r="E37" s="6" t="s">
        <v>32</v>
      </c>
      <c r="F37" s="18"/>
      <c r="G37" s="7"/>
      <c r="H37" s="4"/>
      <c r="K37" s="2"/>
      <c r="L37" s="2"/>
      <c r="M37" s="2"/>
    </row>
    <row r="38" spans="1:13" ht="32.4">
      <c r="A38" s="24"/>
      <c r="B38" s="23"/>
      <c r="C38" s="21"/>
      <c r="D38" s="23"/>
      <c r="E38" s="6" t="s">
        <v>33</v>
      </c>
      <c r="F38" s="18">
        <v>5</v>
      </c>
      <c r="G38" s="7" t="s">
        <v>197</v>
      </c>
      <c r="H38" s="4"/>
      <c r="K38" s="2"/>
      <c r="L38" s="2"/>
      <c r="M38" s="2"/>
    </row>
    <row r="39" spans="1:13" ht="32.4">
      <c r="A39" s="24"/>
      <c r="B39" s="23"/>
      <c r="C39" s="21"/>
      <c r="D39" s="23"/>
      <c r="E39" s="6" t="s">
        <v>34</v>
      </c>
      <c r="F39" s="18">
        <v>1</v>
      </c>
      <c r="G39" s="7" t="s">
        <v>34</v>
      </c>
      <c r="H39" s="4"/>
      <c r="K39" s="2"/>
      <c r="L39" s="2"/>
      <c r="M39" s="2"/>
    </row>
    <row r="40" spans="1:13">
      <c r="A40" s="24" t="s">
        <v>111</v>
      </c>
      <c r="B40" s="25">
        <f>SUM(D40:D49)</f>
        <v>29</v>
      </c>
      <c r="C40" s="21" t="s">
        <v>131</v>
      </c>
      <c r="D40" s="22">
        <f>SUM(F40:F44)</f>
        <v>17</v>
      </c>
      <c r="E40" s="6" t="s">
        <v>35</v>
      </c>
      <c r="F40" s="18">
        <v>9</v>
      </c>
      <c r="G40" s="8" t="s">
        <v>230</v>
      </c>
      <c r="H40" s="4"/>
      <c r="K40" s="2"/>
      <c r="L40" s="2"/>
      <c r="M40" s="2"/>
    </row>
    <row r="41" spans="1:13">
      <c r="A41" s="24"/>
      <c r="B41" s="25"/>
      <c r="C41" s="21"/>
      <c r="D41" s="22"/>
      <c r="E41" s="6" t="s">
        <v>36</v>
      </c>
      <c r="F41" s="16"/>
      <c r="G41" s="7"/>
      <c r="H41" s="4"/>
    </row>
    <row r="42" spans="1:13" ht="36.75" customHeight="1">
      <c r="A42" s="24"/>
      <c r="B42" s="25"/>
      <c r="C42" s="21"/>
      <c r="D42" s="22"/>
      <c r="E42" s="6" t="s">
        <v>37</v>
      </c>
      <c r="F42" s="18">
        <v>8</v>
      </c>
      <c r="G42" s="8" t="s">
        <v>213</v>
      </c>
      <c r="H42" s="4"/>
    </row>
    <row r="43" spans="1:13">
      <c r="A43" s="24"/>
      <c r="B43" s="25"/>
      <c r="C43" s="21"/>
      <c r="D43" s="22"/>
      <c r="E43" s="6" t="s">
        <v>38</v>
      </c>
      <c r="F43" s="18"/>
      <c r="G43" s="7"/>
      <c r="H43" s="4"/>
    </row>
    <row r="44" spans="1:13">
      <c r="A44" s="24"/>
      <c r="B44" s="25"/>
      <c r="C44" s="21"/>
      <c r="D44" s="22"/>
      <c r="E44" s="6" t="s">
        <v>39</v>
      </c>
      <c r="F44" s="18"/>
      <c r="G44" s="7"/>
      <c r="H44" s="4"/>
    </row>
    <row r="45" spans="1:13">
      <c r="A45" s="24"/>
      <c r="B45" s="25"/>
      <c r="C45" s="21" t="s">
        <v>132</v>
      </c>
      <c r="D45" s="22">
        <f>SUM(F45:F49)</f>
        <v>12</v>
      </c>
      <c r="E45" s="6" t="s">
        <v>40</v>
      </c>
      <c r="F45" s="18">
        <v>2</v>
      </c>
      <c r="G45" s="7" t="s">
        <v>240</v>
      </c>
      <c r="H45" s="4"/>
    </row>
    <row r="46" spans="1:13">
      <c r="A46" s="24"/>
      <c r="B46" s="25"/>
      <c r="C46" s="21"/>
      <c r="D46" s="22"/>
      <c r="E46" s="6" t="s">
        <v>41</v>
      </c>
      <c r="F46" s="18">
        <v>5</v>
      </c>
      <c r="G46" s="7" t="s">
        <v>225</v>
      </c>
      <c r="H46" s="4"/>
    </row>
    <row r="47" spans="1:13">
      <c r="A47" s="24"/>
      <c r="B47" s="25"/>
      <c r="C47" s="21"/>
      <c r="D47" s="22"/>
      <c r="E47" s="6" t="s">
        <v>42</v>
      </c>
      <c r="F47" s="18">
        <v>3</v>
      </c>
      <c r="G47" s="7" t="s">
        <v>204</v>
      </c>
      <c r="H47" s="4"/>
    </row>
    <row r="48" spans="1:13">
      <c r="A48" s="24"/>
      <c r="B48" s="25"/>
      <c r="C48" s="21"/>
      <c r="D48" s="22"/>
      <c r="E48" s="6" t="s">
        <v>43</v>
      </c>
      <c r="F48" s="18">
        <v>2</v>
      </c>
      <c r="G48" s="7" t="s">
        <v>226</v>
      </c>
      <c r="H48" s="4"/>
    </row>
    <row r="49" spans="1:8">
      <c r="A49" s="24"/>
      <c r="B49" s="25"/>
      <c r="C49" s="21"/>
      <c r="D49" s="22"/>
      <c r="E49" s="6" t="s">
        <v>160</v>
      </c>
      <c r="F49" s="18"/>
      <c r="G49" s="7"/>
      <c r="H49" s="4"/>
    </row>
    <row r="50" spans="1:8" ht="21.75" customHeight="1">
      <c r="A50" s="24" t="s">
        <v>112</v>
      </c>
      <c r="B50" s="22">
        <f>SUM(D50:D57)</f>
        <v>84</v>
      </c>
      <c r="C50" s="21" t="s">
        <v>133</v>
      </c>
      <c r="D50" s="22">
        <f>SUM(F50:F53)</f>
        <v>73</v>
      </c>
      <c r="E50" s="6" t="s">
        <v>44</v>
      </c>
      <c r="F50" s="18">
        <v>67</v>
      </c>
      <c r="G50" s="7" t="s">
        <v>229</v>
      </c>
      <c r="H50" s="4"/>
    </row>
    <row r="51" spans="1:8" ht="22.5" customHeight="1">
      <c r="A51" s="24"/>
      <c r="B51" s="22"/>
      <c r="C51" s="21"/>
      <c r="D51" s="22"/>
      <c r="E51" s="6" t="s">
        <v>45</v>
      </c>
      <c r="F51" s="18"/>
      <c r="G51" s="7"/>
      <c r="H51" s="4"/>
    </row>
    <row r="52" spans="1:8" ht="20.25" customHeight="1">
      <c r="A52" s="24"/>
      <c r="B52" s="22"/>
      <c r="C52" s="21"/>
      <c r="D52" s="22"/>
      <c r="E52" s="6" t="s">
        <v>46</v>
      </c>
      <c r="F52" s="18">
        <v>5</v>
      </c>
      <c r="G52" s="7" t="s">
        <v>181</v>
      </c>
      <c r="H52" s="4"/>
    </row>
    <row r="53" spans="1:8" ht="21" customHeight="1">
      <c r="A53" s="24"/>
      <c r="B53" s="22"/>
      <c r="C53" s="21"/>
      <c r="D53" s="22"/>
      <c r="E53" s="6" t="s">
        <v>47</v>
      </c>
      <c r="F53" s="18">
        <v>1</v>
      </c>
      <c r="G53" s="7" t="s">
        <v>165</v>
      </c>
      <c r="H53" s="4"/>
    </row>
    <row r="54" spans="1:8">
      <c r="A54" s="24"/>
      <c r="B54" s="22"/>
      <c r="C54" s="21" t="s">
        <v>134</v>
      </c>
      <c r="D54" s="22">
        <f>SUM(F54:F57)</f>
        <v>11</v>
      </c>
      <c r="E54" s="6" t="s">
        <v>48</v>
      </c>
      <c r="F54" s="18"/>
      <c r="G54" s="7"/>
      <c r="H54" s="4"/>
    </row>
    <row r="55" spans="1:8">
      <c r="A55" s="24"/>
      <c r="B55" s="22"/>
      <c r="C55" s="21"/>
      <c r="D55" s="22"/>
      <c r="E55" s="6" t="s">
        <v>49</v>
      </c>
      <c r="F55" s="18">
        <v>2</v>
      </c>
      <c r="G55" s="7" t="s">
        <v>200</v>
      </c>
      <c r="H55" s="4"/>
    </row>
    <row r="56" spans="1:8">
      <c r="A56" s="24"/>
      <c r="B56" s="22"/>
      <c r="C56" s="21"/>
      <c r="D56" s="22"/>
      <c r="E56" s="6" t="s">
        <v>50</v>
      </c>
      <c r="F56" s="18">
        <v>2</v>
      </c>
      <c r="G56" s="7" t="s">
        <v>176</v>
      </c>
      <c r="H56" s="4"/>
    </row>
    <row r="57" spans="1:8" ht="32.4">
      <c r="A57" s="24"/>
      <c r="B57" s="22"/>
      <c r="C57" s="21"/>
      <c r="D57" s="22"/>
      <c r="E57" s="6" t="s">
        <v>51</v>
      </c>
      <c r="F57" s="18">
        <v>7</v>
      </c>
      <c r="G57" s="7" t="s">
        <v>205</v>
      </c>
      <c r="H57" s="4"/>
    </row>
    <row r="58" spans="1:8">
      <c r="A58" s="24" t="s">
        <v>113</v>
      </c>
      <c r="B58" s="23">
        <f>SUM(D58:D67)</f>
        <v>14.2</v>
      </c>
      <c r="C58" s="21" t="s">
        <v>135</v>
      </c>
      <c r="D58" s="22">
        <f>SUM(F58:F62)</f>
        <v>5</v>
      </c>
      <c r="E58" s="6" t="s">
        <v>52</v>
      </c>
      <c r="F58" s="18"/>
      <c r="G58" s="7"/>
      <c r="H58" s="4"/>
    </row>
    <row r="59" spans="1:8">
      <c r="A59" s="24"/>
      <c r="B59" s="23"/>
      <c r="C59" s="21"/>
      <c r="D59" s="22"/>
      <c r="E59" s="6" t="s">
        <v>53</v>
      </c>
      <c r="F59" s="18">
        <v>2</v>
      </c>
      <c r="G59" s="9" t="s">
        <v>231</v>
      </c>
      <c r="H59" s="4"/>
    </row>
    <row r="60" spans="1:8">
      <c r="A60" s="24"/>
      <c r="B60" s="23"/>
      <c r="C60" s="21"/>
      <c r="D60" s="22"/>
      <c r="E60" s="6" t="s">
        <v>54</v>
      </c>
      <c r="F60" s="18">
        <v>1</v>
      </c>
      <c r="G60" s="7" t="s">
        <v>189</v>
      </c>
      <c r="H60" s="4"/>
    </row>
    <row r="61" spans="1:8">
      <c r="A61" s="24"/>
      <c r="B61" s="23"/>
      <c r="C61" s="21"/>
      <c r="D61" s="22"/>
      <c r="E61" s="6" t="s">
        <v>55</v>
      </c>
      <c r="F61" s="18">
        <v>2</v>
      </c>
      <c r="G61" s="9" t="s">
        <v>210</v>
      </c>
      <c r="H61" s="4"/>
    </row>
    <row r="62" spans="1:8">
      <c r="A62" s="24"/>
      <c r="B62" s="23"/>
      <c r="C62" s="21"/>
      <c r="D62" s="22"/>
      <c r="E62" s="6" t="s">
        <v>56</v>
      </c>
      <c r="F62" s="16"/>
      <c r="G62" s="7"/>
      <c r="H62" s="4"/>
    </row>
    <row r="63" spans="1:8">
      <c r="A63" s="24"/>
      <c r="B63" s="23"/>
      <c r="C63" s="21" t="s">
        <v>136</v>
      </c>
      <c r="D63" s="23">
        <f>SUM(F63:F67)</f>
        <v>9.1999999999999993</v>
      </c>
      <c r="E63" s="6" t="s">
        <v>57</v>
      </c>
      <c r="F63" s="16"/>
      <c r="G63" s="9"/>
      <c r="H63" s="4"/>
    </row>
    <row r="64" spans="1:8" ht="31.5" customHeight="1">
      <c r="A64" s="24"/>
      <c r="B64" s="23"/>
      <c r="C64" s="21"/>
      <c r="D64" s="23"/>
      <c r="E64" s="6" t="s">
        <v>58</v>
      </c>
      <c r="F64" s="18">
        <v>6</v>
      </c>
      <c r="G64" s="9" t="s">
        <v>209</v>
      </c>
      <c r="H64" s="4"/>
    </row>
    <row r="65" spans="1:8">
      <c r="A65" s="24"/>
      <c r="B65" s="23"/>
      <c r="C65" s="21"/>
      <c r="D65" s="23"/>
      <c r="E65" s="6" t="s">
        <v>59</v>
      </c>
      <c r="F65" s="16">
        <v>2.1</v>
      </c>
      <c r="G65" s="9" t="s">
        <v>215</v>
      </c>
      <c r="H65" s="4"/>
    </row>
    <row r="66" spans="1:8">
      <c r="A66" s="24"/>
      <c r="B66" s="23"/>
      <c r="C66" s="21"/>
      <c r="D66" s="23"/>
      <c r="E66" s="6" t="s">
        <v>60</v>
      </c>
      <c r="F66" s="16">
        <v>1.1000000000000001</v>
      </c>
      <c r="G66" s="9" t="s">
        <v>223</v>
      </c>
      <c r="H66" s="4"/>
    </row>
    <row r="67" spans="1:8">
      <c r="A67" s="24"/>
      <c r="B67" s="23"/>
      <c r="C67" s="21"/>
      <c r="D67" s="23"/>
      <c r="E67" s="6" t="s">
        <v>61</v>
      </c>
      <c r="F67" s="16"/>
      <c r="G67" s="7"/>
      <c r="H67" s="4"/>
    </row>
    <row r="68" spans="1:8" ht="16.5" customHeight="1">
      <c r="A68" s="24" t="s">
        <v>114</v>
      </c>
      <c r="B68" s="22">
        <f>SUM(D68:D75)</f>
        <v>9</v>
      </c>
      <c r="C68" s="21" t="s">
        <v>137</v>
      </c>
      <c r="D68" s="22">
        <f>SUM(F68:F71)</f>
        <v>6</v>
      </c>
      <c r="E68" s="6" t="s">
        <v>62</v>
      </c>
      <c r="F68" s="18">
        <v>1</v>
      </c>
      <c r="G68" s="7" t="s">
        <v>198</v>
      </c>
      <c r="H68" s="4"/>
    </row>
    <row r="69" spans="1:8" ht="16.5" customHeight="1">
      <c r="A69" s="24"/>
      <c r="B69" s="22"/>
      <c r="C69" s="21"/>
      <c r="D69" s="22"/>
      <c r="E69" s="6" t="s">
        <v>63</v>
      </c>
      <c r="F69" s="18">
        <v>3</v>
      </c>
      <c r="G69" s="7" t="s">
        <v>222</v>
      </c>
      <c r="H69" s="4"/>
    </row>
    <row r="70" spans="1:8" ht="19.5" customHeight="1">
      <c r="A70" s="24"/>
      <c r="B70" s="22"/>
      <c r="C70" s="21"/>
      <c r="D70" s="22"/>
      <c r="E70" s="6" t="s">
        <v>64</v>
      </c>
      <c r="F70" s="18">
        <v>2</v>
      </c>
      <c r="G70" s="7" t="s">
        <v>187</v>
      </c>
      <c r="H70" s="4"/>
    </row>
    <row r="71" spans="1:8" ht="21" customHeight="1">
      <c r="A71" s="24"/>
      <c r="B71" s="22"/>
      <c r="C71" s="21"/>
      <c r="D71" s="22"/>
      <c r="E71" s="6" t="s">
        <v>65</v>
      </c>
      <c r="F71" s="18"/>
      <c r="G71" s="7"/>
      <c r="H71" s="4"/>
    </row>
    <row r="72" spans="1:8" ht="17.25" customHeight="1">
      <c r="A72" s="24"/>
      <c r="B72" s="22"/>
      <c r="C72" s="21" t="s">
        <v>138</v>
      </c>
      <c r="D72" s="22">
        <f>SUM(F72:F75)</f>
        <v>3</v>
      </c>
      <c r="E72" s="6" t="s">
        <v>66</v>
      </c>
      <c r="F72" s="18"/>
      <c r="G72" s="7"/>
      <c r="H72" s="4"/>
    </row>
    <row r="73" spans="1:8" ht="17.25" customHeight="1">
      <c r="A73" s="24"/>
      <c r="B73" s="22"/>
      <c r="C73" s="21"/>
      <c r="D73" s="22"/>
      <c r="E73" s="6" t="s">
        <v>67</v>
      </c>
      <c r="F73" s="18">
        <v>2</v>
      </c>
      <c r="G73" s="9" t="s">
        <v>195</v>
      </c>
      <c r="H73" s="4"/>
    </row>
    <row r="74" spans="1:8" ht="15" customHeight="1">
      <c r="A74" s="24"/>
      <c r="B74" s="22"/>
      <c r="C74" s="21"/>
      <c r="D74" s="22"/>
      <c r="E74" s="6" t="s">
        <v>68</v>
      </c>
      <c r="F74" s="18"/>
      <c r="G74" s="9"/>
      <c r="H74" s="4"/>
    </row>
    <row r="75" spans="1:8" ht="18" customHeight="1">
      <c r="A75" s="24"/>
      <c r="B75" s="22"/>
      <c r="C75" s="21"/>
      <c r="D75" s="22"/>
      <c r="E75" s="6" t="s">
        <v>150</v>
      </c>
      <c r="F75" s="18">
        <v>1</v>
      </c>
      <c r="G75" s="7" t="s">
        <v>196</v>
      </c>
      <c r="H75" s="4"/>
    </row>
    <row r="76" spans="1:8" ht="21" customHeight="1">
      <c r="A76" s="24" t="s">
        <v>115</v>
      </c>
      <c r="B76" s="22">
        <f>SUM(D76:D83)</f>
        <v>12</v>
      </c>
      <c r="C76" s="21" t="s">
        <v>139</v>
      </c>
      <c r="D76" s="22">
        <f>SUM(F76:F79)</f>
        <v>3</v>
      </c>
      <c r="E76" s="6" t="s">
        <v>69</v>
      </c>
      <c r="F76" s="18">
        <v>1</v>
      </c>
      <c r="G76" s="9" t="s">
        <v>180</v>
      </c>
      <c r="H76" s="4"/>
    </row>
    <row r="77" spans="1:8" ht="18" customHeight="1">
      <c r="A77" s="24"/>
      <c r="B77" s="22"/>
      <c r="C77" s="21"/>
      <c r="D77" s="22"/>
      <c r="E77" s="6" t="s">
        <v>70</v>
      </c>
      <c r="F77" s="18"/>
      <c r="G77" s="9"/>
      <c r="H77" s="4"/>
    </row>
    <row r="78" spans="1:8" ht="21.75" customHeight="1">
      <c r="A78" s="24"/>
      <c r="B78" s="22"/>
      <c r="C78" s="21"/>
      <c r="D78" s="22"/>
      <c r="E78" s="6" t="s">
        <v>71</v>
      </c>
      <c r="F78" s="18">
        <v>2</v>
      </c>
      <c r="G78" s="7" t="s">
        <v>184</v>
      </c>
      <c r="H78" s="4"/>
    </row>
    <row r="79" spans="1:8" ht="19.5" customHeight="1">
      <c r="A79" s="24"/>
      <c r="B79" s="22"/>
      <c r="C79" s="21"/>
      <c r="D79" s="22"/>
      <c r="E79" s="6" t="s">
        <v>72</v>
      </c>
      <c r="F79" s="16"/>
      <c r="G79" s="9"/>
      <c r="H79" s="4"/>
    </row>
    <row r="80" spans="1:8" ht="23.25" customHeight="1">
      <c r="A80" s="24"/>
      <c r="B80" s="22"/>
      <c r="C80" s="21" t="s">
        <v>140</v>
      </c>
      <c r="D80" s="22">
        <f>SUM(F80:F83)</f>
        <v>9</v>
      </c>
      <c r="E80" s="6" t="s">
        <v>73</v>
      </c>
      <c r="F80" s="18">
        <v>3</v>
      </c>
      <c r="G80" s="7" t="s">
        <v>186</v>
      </c>
      <c r="H80" s="4"/>
    </row>
    <row r="81" spans="1:8" ht="21" customHeight="1">
      <c r="A81" s="24"/>
      <c r="B81" s="22"/>
      <c r="C81" s="21"/>
      <c r="D81" s="22"/>
      <c r="E81" s="6" t="s">
        <v>74</v>
      </c>
      <c r="F81" s="18">
        <v>1</v>
      </c>
      <c r="G81" s="7" t="s">
        <v>167</v>
      </c>
      <c r="H81" s="4"/>
    </row>
    <row r="82" spans="1:8" ht="20.25" customHeight="1">
      <c r="A82" s="24"/>
      <c r="B82" s="22"/>
      <c r="C82" s="21"/>
      <c r="D82" s="22"/>
      <c r="E82" s="6" t="s">
        <v>75</v>
      </c>
      <c r="F82" s="18">
        <v>2</v>
      </c>
      <c r="G82" s="7" t="s">
        <v>169</v>
      </c>
      <c r="H82" s="4"/>
    </row>
    <row r="83" spans="1:8" ht="21" customHeight="1">
      <c r="A83" s="24"/>
      <c r="B83" s="22"/>
      <c r="C83" s="21"/>
      <c r="D83" s="22"/>
      <c r="E83" s="6" t="s">
        <v>76</v>
      </c>
      <c r="F83" s="18">
        <v>3</v>
      </c>
      <c r="G83" s="9" t="s">
        <v>206</v>
      </c>
      <c r="H83" s="4"/>
    </row>
    <row r="84" spans="1:8" ht="20.25" customHeight="1">
      <c r="A84" s="24" t="s">
        <v>117</v>
      </c>
      <c r="B84" s="23">
        <f>SUM(D84:D92)</f>
        <v>131.1</v>
      </c>
      <c r="C84" s="21" t="s">
        <v>141</v>
      </c>
      <c r="D84" s="22">
        <f>SUM(F84:F87)</f>
        <v>4</v>
      </c>
      <c r="E84" s="6" t="s">
        <v>77</v>
      </c>
      <c r="F84" s="18">
        <v>1</v>
      </c>
      <c r="G84" s="7" t="s">
        <v>192</v>
      </c>
      <c r="H84" s="4"/>
    </row>
    <row r="85" spans="1:8" ht="19.5" customHeight="1">
      <c r="A85" s="24"/>
      <c r="B85" s="23"/>
      <c r="C85" s="21"/>
      <c r="D85" s="22"/>
      <c r="E85" s="6" t="s">
        <v>78</v>
      </c>
      <c r="F85" s="18">
        <v>1</v>
      </c>
      <c r="G85" s="7" t="s">
        <v>159</v>
      </c>
      <c r="H85" s="4"/>
    </row>
    <row r="86" spans="1:8" ht="20.25" customHeight="1">
      <c r="A86" s="24"/>
      <c r="B86" s="23"/>
      <c r="C86" s="21"/>
      <c r="D86" s="22"/>
      <c r="E86" s="6" t="s">
        <v>79</v>
      </c>
      <c r="F86" s="18">
        <v>2</v>
      </c>
      <c r="G86" s="7" t="s">
        <v>234</v>
      </c>
      <c r="H86" s="4"/>
    </row>
    <row r="87" spans="1:8" ht="21" customHeight="1">
      <c r="A87" s="24"/>
      <c r="B87" s="23"/>
      <c r="C87" s="21"/>
      <c r="D87" s="22"/>
      <c r="E87" s="6" t="s">
        <v>80</v>
      </c>
      <c r="F87" s="18"/>
      <c r="G87" s="9"/>
      <c r="H87" s="4"/>
    </row>
    <row r="88" spans="1:8">
      <c r="A88" s="24"/>
      <c r="B88" s="23"/>
      <c r="C88" s="21" t="s">
        <v>142</v>
      </c>
      <c r="D88" s="23">
        <f>SUM(F88:F92)</f>
        <v>127.1</v>
      </c>
      <c r="E88" s="6" t="s">
        <v>81</v>
      </c>
      <c r="F88" s="18">
        <v>1</v>
      </c>
      <c r="G88" s="9" t="s">
        <v>158</v>
      </c>
      <c r="H88" s="4"/>
    </row>
    <row r="89" spans="1:8">
      <c r="A89" s="24"/>
      <c r="B89" s="23"/>
      <c r="C89" s="21"/>
      <c r="D89" s="23"/>
      <c r="E89" s="6" t="s">
        <v>82</v>
      </c>
      <c r="F89" s="18">
        <v>1</v>
      </c>
      <c r="G89" s="9" t="s">
        <v>164</v>
      </c>
      <c r="H89" s="4"/>
    </row>
    <row r="90" spans="1:8" ht="59.25" customHeight="1">
      <c r="A90" s="24"/>
      <c r="B90" s="23"/>
      <c r="C90" s="21"/>
      <c r="D90" s="23"/>
      <c r="E90" s="6" t="s">
        <v>83</v>
      </c>
      <c r="F90" s="18">
        <v>34</v>
      </c>
      <c r="G90" s="8" t="s">
        <v>211</v>
      </c>
      <c r="H90" s="4"/>
    </row>
    <row r="91" spans="1:8" ht="37.5" customHeight="1">
      <c r="A91" s="24"/>
      <c r="B91" s="23"/>
      <c r="C91" s="21"/>
      <c r="D91" s="23"/>
      <c r="E91" s="6" t="s">
        <v>84</v>
      </c>
      <c r="F91" s="16">
        <v>11.1</v>
      </c>
      <c r="G91" s="9" t="s">
        <v>217</v>
      </c>
      <c r="H91" s="4"/>
    </row>
    <row r="92" spans="1:8" ht="22.5" customHeight="1">
      <c r="A92" s="24"/>
      <c r="B92" s="23"/>
      <c r="C92" s="21"/>
      <c r="D92" s="23"/>
      <c r="E92" s="6" t="s">
        <v>171</v>
      </c>
      <c r="F92" s="18">
        <v>80</v>
      </c>
      <c r="G92" s="9" t="s">
        <v>227</v>
      </c>
      <c r="H92" s="4"/>
    </row>
    <row r="93" spans="1:8" ht="24" customHeight="1">
      <c r="A93" s="24" t="s">
        <v>118</v>
      </c>
      <c r="B93" s="22">
        <f>SUM(D93:D99)</f>
        <v>3</v>
      </c>
      <c r="C93" s="21" t="s">
        <v>143</v>
      </c>
      <c r="D93" s="22">
        <f>SUM(F93:F95)</f>
        <v>2</v>
      </c>
      <c r="E93" s="6" t="s">
        <v>85</v>
      </c>
      <c r="F93" s="18">
        <v>2</v>
      </c>
      <c r="G93" s="9" t="s">
        <v>207</v>
      </c>
      <c r="H93" s="4"/>
    </row>
    <row r="94" spans="1:8" ht="22.5" customHeight="1">
      <c r="A94" s="24"/>
      <c r="B94" s="22"/>
      <c r="C94" s="21"/>
      <c r="D94" s="22"/>
      <c r="E94" s="6" t="s">
        <v>86</v>
      </c>
      <c r="F94" s="18"/>
      <c r="G94" s="9"/>
      <c r="H94" s="4"/>
    </row>
    <row r="95" spans="1:8" ht="24.75" customHeight="1">
      <c r="A95" s="24"/>
      <c r="B95" s="22"/>
      <c r="C95" s="21"/>
      <c r="D95" s="22"/>
      <c r="E95" s="6" t="s">
        <v>87</v>
      </c>
      <c r="F95" s="18"/>
      <c r="G95" s="9"/>
      <c r="H95" s="4"/>
    </row>
    <row r="96" spans="1:8" ht="23.25" customHeight="1">
      <c r="A96" s="24"/>
      <c r="B96" s="22"/>
      <c r="C96" s="21" t="s">
        <v>144</v>
      </c>
      <c r="D96" s="22">
        <f>SUM(F96:F99)</f>
        <v>1</v>
      </c>
      <c r="E96" s="6" t="s">
        <v>88</v>
      </c>
      <c r="F96" s="18"/>
      <c r="G96" s="9"/>
      <c r="H96" s="4"/>
    </row>
    <row r="97" spans="1:8" ht="20.25" customHeight="1">
      <c r="A97" s="24"/>
      <c r="B97" s="22"/>
      <c r="C97" s="21"/>
      <c r="D97" s="22"/>
      <c r="E97" s="6" t="s">
        <v>151</v>
      </c>
      <c r="F97" s="18"/>
      <c r="G97" s="9"/>
      <c r="H97" s="4"/>
    </row>
    <row r="98" spans="1:8" ht="20.25" customHeight="1">
      <c r="A98" s="24"/>
      <c r="B98" s="22"/>
      <c r="C98" s="21"/>
      <c r="D98" s="22"/>
      <c r="E98" s="10" t="s">
        <v>89</v>
      </c>
      <c r="F98" s="18">
        <v>1</v>
      </c>
      <c r="G98" s="9" t="s">
        <v>212</v>
      </c>
      <c r="H98" s="4"/>
    </row>
    <row r="99" spans="1:8" ht="21" customHeight="1">
      <c r="A99" s="24"/>
      <c r="B99" s="22"/>
      <c r="C99" s="21"/>
      <c r="D99" s="22"/>
      <c r="E99" s="10" t="s">
        <v>148</v>
      </c>
      <c r="F99" s="16"/>
      <c r="G99" s="9"/>
      <c r="H99" s="4"/>
    </row>
    <row r="100" spans="1:8" ht="63" customHeight="1">
      <c r="A100" s="24" t="s">
        <v>119</v>
      </c>
      <c r="B100" s="23">
        <f>SUM(F100:F108)</f>
        <v>25.200000000000003</v>
      </c>
      <c r="C100" s="21" t="s">
        <v>123</v>
      </c>
      <c r="D100" s="23">
        <f>SUM(F100:F104)</f>
        <v>23.1</v>
      </c>
      <c r="E100" s="11" t="s">
        <v>149</v>
      </c>
      <c r="F100" s="16">
        <v>17.100000000000001</v>
      </c>
      <c r="G100" s="8" t="s">
        <v>216</v>
      </c>
      <c r="H100" s="4"/>
    </row>
    <row r="101" spans="1:8" ht="19.5" customHeight="1">
      <c r="A101" s="24"/>
      <c r="B101" s="23"/>
      <c r="C101" s="21"/>
      <c r="D101" s="23"/>
      <c r="E101" s="6" t="s">
        <v>90</v>
      </c>
      <c r="F101" s="18">
        <v>1</v>
      </c>
      <c r="G101" s="7" t="s">
        <v>208</v>
      </c>
      <c r="H101" s="4"/>
    </row>
    <row r="102" spans="1:8" ht="19.5" customHeight="1">
      <c r="A102" s="24"/>
      <c r="B102" s="23"/>
      <c r="C102" s="21"/>
      <c r="D102" s="23"/>
      <c r="E102" s="6" t="s">
        <v>91</v>
      </c>
      <c r="F102" s="18">
        <v>4</v>
      </c>
      <c r="G102" s="7" t="s">
        <v>190</v>
      </c>
      <c r="H102" s="4"/>
    </row>
    <row r="103" spans="1:8">
      <c r="A103" s="24"/>
      <c r="B103" s="23"/>
      <c r="C103" s="21"/>
      <c r="D103" s="23"/>
      <c r="E103" s="6" t="s">
        <v>121</v>
      </c>
      <c r="F103" s="18">
        <v>1</v>
      </c>
      <c r="G103" s="7" t="s">
        <v>156</v>
      </c>
      <c r="H103" s="4"/>
    </row>
    <row r="104" spans="1:8" ht="20.25" customHeight="1">
      <c r="A104" s="24"/>
      <c r="B104" s="23"/>
      <c r="C104" s="21"/>
      <c r="D104" s="23"/>
      <c r="E104" s="6" t="s">
        <v>92</v>
      </c>
      <c r="F104" s="16"/>
      <c r="G104" s="7"/>
      <c r="H104" s="4"/>
    </row>
    <row r="105" spans="1:8">
      <c r="A105" s="24"/>
      <c r="B105" s="23"/>
      <c r="C105" s="21" t="s">
        <v>145</v>
      </c>
      <c r="D105" s="23">
        <f>SUM(F105:F108)</f>
        <v>2.1</v>
      </c>
      <c r="E105" s="6" t="s">
        <v>93</v>
      </c>
      <c r="F105" s="16">
        <v>0.1</v>
      </c>
      <c r="G105" s="7" t="s">
        <v>237</v>
      </c>
      <c r="H105" s="4"/>
    </row>
    <row r="106" spans="1:8">
      <c r="A106" s="24"/>
      <c r="B106" s="23"/>
      <c r="C106" s="21"/>
      <c r="D106" s="23"/>
      <c r="E106" s="6" t="s">
        <v>94</v>
      </c>
      <c r="F106" s="18">
        <v>1</v>
      </c>
      <c r="G106" s="9" t="s">
        <v>193</v>
      </c>
      <c r="H106" s="4"/>
    </row>
    <row r="107" spans="1:8">
      <c r="A107" s="24"/>
      <c r="B107" s="23"/>
      <c r="C107" s="21"/>
      <c r="D107" s="23"/>
      <c r="E107" s="6" t="s">
        <v>95</v>
      </c>
      <c r="F107" s="18">
        <v>1</v>
      </c>
      <c r="G107" s="9" t="s">
        <v>157</v>
      </c>
      <c r="H107" s="4"/>
    </row>
    <row r="108" spans="1:8" ht="18.75" customHeight="1">
      <c r="A108" s="24"/>
      <c r="B108" s="23"/>
      <c r="C108" s="21"/>
      <c r="D108" s="23"/>
      <c r="E108" s="6" t="s">
        <v>96</v>
      </c>
      <c r="F108" s="16"/>
      <c r="G108" s="9"/>
      <c r="H108" s="4"/>
    </row>
    <row r="109" spans="1:8">
      <c r="A109" s="24" t="s">
        <v>120</v>
      </c>
      <c r="B109" s="23">
        <f>SUM(D109:D117)</f>
        <v>22.1</v>
      </c>
      <c r="C109" s="21" t="s">
        <v>146</v>
      </c>
      <c r="D109" s="22">
        <f>SUM(F109:F113)</f>
        <v>9</v>
      </c>
      <c r="E109" s="6" t="s">
        <v>97</v>
      </c>
      <c r="F109" s="18">
        <v>4</v>
      </c>
      <c r="G109" s="9" t="s">
        <v>168</v>
      </c>
      <c r="H109" s="4"/>
    </row>
    <row r="110" spans="1:8">
      <c r="A110" s="24"/>
      <c r="B110" s="23"/>
      <c r="C110" s="21"/>
      <c r="D110" s="22"/>
      <c r="E110" s="6" t="s">
        <v>98</v>
      </c>
      <c r="F110" s="18">
        <v>1</v>
      </c>
      <c r="G110" s="7" t="s">
        <v>170</v>
      </c>
      <c r="H110" s="4"/>
    </row>
    <row r="111" spans="1:8">
      <c r="A111" s="24"/>
      <c r="B111" s="23"/>
      <c r="C111" s="21"/>
      <c r="D111" s="22"/>
      <c r="E111" s="6" t="s">
        <v>99</v>
      </c>
      <c r="F111" s="18">
        <v>2</v>
      </c>
      <c r="G111" s="7" t="s">
        <v>177</v>
      </c>
      <c r="H111" s="4"/>
    </row>
    <row r="112" spans="1:8">
      <c r="A112" s="24"/>
      <c r="B112" s="23"/>
      <c r="C112" s="21"/>
      <c r="D112" s="22"/>
      <c r="E112" s="6" t="s">
        <v>100</v>
      </c>
      <c r="F112" s="18">
        <v>2</v>
      </c>
      <c r="G112" s="9" t="s">
        <v>224</v>
      </c>
      <c r="H112" s="4"/>
    </row>
    <row r="113" spans="1:8">
      <c r="A113" s="24"/>
      <c r="B113" s="23"/>
      <c r="C113" s="21"/>
      <c r="D113" s="22"/>
      <c r="E113" s="6" t="s">
        <v>161</v>
      </c>
      <c r="F113" s="18" t="s">
        <v>162</v>
      </c>
      <c r="G113" s="9"/>
      <c r="H113" s="4"/>
    </row>
    <row r="114" spans="1:8">
      <c r="A114" s="24"/>
      <c r="B114" s="23"/>
      <c r="C114" s="21" t="s">
        <v>147</v>
      </c>
      <c r="D114" s="23">
        <f>SUM(F114:F117)</f>
        <v>13.1</v>
      </c>
      <c r="E114" s="6" t="s">
        <v>101</v>
      </c>
      <c r="F114" s="18">
        <v>12</v>
      </c>
      <c r="G114" s="9" t="s">
        <v>235</v>
      </c>
      <c r="H114" s="4"/>
    </row>
    <row r="115" spans="1:8">
      <c r="A115" s="24"/>
      <c r="B115" s="23"/>
      <c r="C115" s="21"/>
      <c r="D115" s="23"/>
      <c r="E115" s="6" t="s">
        <v>102</v>
      </c>
      <c r="F115" s="16">
        <v>1.1000000000000001</v>
      </c>
      <c r="G115" s="7" t="s">
        <v>219</v>
      </c>
      <c r="H115" s="4"/>
    </row>
    <row r="116" spans="1:8">
      <c r="A116" s="24"/>
      <c r="B116" s="23"/>
      <c r="C116" s="21"/>
      <c r="D116" s="23"/>
      <c r="E116" s="6" t="s">
        <v>103</v>
      </c>
      <c r="F116" s="16"/>
      <c r="G116" s="12"/>
      <c r="H116" s="4"/>
    </row>
    <row r="117" spans="1:8" ht="24.75" customHeight="1">
      <c r="A117" s="24"/>
      <c r="B117" s="23"/>
      <c r="C117" s="21"/>
      <c r="D117" s="23"/>
      <c r="E117" s="6" t="s">
        <v>163</v>
      </c>
      <c r="F117" s="16"/>
      <c r="G117" s="9"/>
      <c r="H117" s="4"/>
    </row>
    <row r="118" spans="1:8" ht="30.75" customHeight="1">
      <c r="A118" s="13"/>
      <c r="B118" s="14"/>
      <c r="C118" s="14"/>
      <c r="D118" s="14"/>
      <c r="E118" s="11" t="s">
        <v>116</v>
      </c>
      <c r="F118" s="19">
        <f>B3+B12+B22+B30+B40+B50+B58+B68+B76+B84+B93++B100+B109</f>
        <v>602.1</v>
      </c>
      <c r="G118" s="15" t="s">
        <v>241</v>
      </c>
      <c r="H118" s="2"/>
    </row>
    <row r="119" spans="1:8" ht="24.75" customHeight="1" thickBot="1">
      <c r="A119" s="26" t="s">
        <v>174</v>
      </c>
      <c r="B119" s="27"/>
      <c r="C119" s="27"/>
      <c r="D119" s="27"/>
      <c r="E119" s="27"/>
      <c r="F119" s="27"/>
      <c r="G119" s="28"/>
      <c r="H119" s="4"/>
    </row>
    <row r="120" spans="1:8">
      <c r="H120" s="2"/>
    </row>
    <row r="121" spans="1:8">
      <c r="H121" s="2"/>
    </row>
  </sheetData>
  <mergeCells count="83">
    <mergeCell ref="A119:G119"/>
    <mergeCell ref="E2:F2"/>
    <mergeCell ref="A1:G1"/>
    <mergeCell ref="C7:C11"/>
    <mergeCell ref="D7:D11"/>
    <mergeCell ref="A12:A21"/>
    <mergeCell ref="B12:B21"/>
    <mergeCell ref="C12:C15"/>
    <mergeCell ref="C16:C21"/>
    <mergeCell ref="D12:D15"/>
    <mergeCell ref="D16:D21"/>
    <mergeCell ref="A3:A11"/>
    <mergeCell ref="B3:B11"/>
    <mergeCell ref="A2:B2"/>
    <mergeCell ref="C2:D2"/>
    <mergeCell ref="C3:C6"/>
    <mergeCell ref="D3:D6"/>
    <mergeCell ref="A22:A29"/>
    <mergeCell ref="B22:B29"/>
    <mergeCell ref="C22:C25"/>
    <mergeCell ref="C26:C29"/>
    <mergeCell ref="D22:D25"/>
    <mergeCell ref="D26:D29"/>
    <mergeCell ref="A30:A39"/>
    <mergeCell ref="B30:B39"/>
    <mergeCell ref="C30:C33"/>
    <mergeCell ref="D30:D33"/>
    <mergeCell ref="C34:C39"/>
    <mergeCell ref="D34:D39"/>
    <mergeCell ref="A40:A49"/>
    <mergeCell ref="B40:B49"/>
    <mergeCell ref="C40:C44"/>
    <mergeCell ref="D40:D44"/>
    <mergeCell ref="C45:C49"/>
    <mergeCell ref="D45:D49"/>
    <mergeCell ref="A50:A57"/>
    <mergeCell ref="B50:B57"/>
    <mergeCell ref="C50:C53"/>
    <mergeCell ref="D50:D53"/>
    <mergeCell ref="C54:C57"/>
    <mergeCell ref="D54:D57"/>
    <mergeCell ref="A58:A67"/>
    <mergeCell ref="B58:B67"/>
    <mergeCell ref="C58:C62"/>
    <mergeCell ref="C63:C67"/>
    <mergeCell ref="D58:D62"/>
    <mergeCell ref="D63:D67"/>
    <mergeCell ref="A68:A75"/>
    <mergeCell ref="B68:B75"/>
    <mergeCell ref="A76:A83"/>
    <mergeCell ref="B76:B83"/>
    <mergeCell ref="C76:C79"/>
    <mergeCell ref="C80:C83"/>
    <mergeCell ref="D76:D79"/>
    <mergeCell ref="D80:D83"/>
    <mergeCell ref="C68:C71"/>
    <mergeCell ref="C72:C75"/>
    <mergeCell ref="D68:D71"/>
    <mergeCell ref="D72:D75"/>
    <mergeCell ref="C114:C117"/>
    <mergeCell ref="D109:D113"/>
    <mergeCell ref="D114:D117"/>
    <mergeCell ref="A84:A92"/>
    <mergeCell ref="A93:A99"/>
    <mergeCell ref="A100:A108"/>
    <mergeCell ref="A109:A117"/>
    <mergeCell ref="B109:B117"/>
    <mergeCell ref="B100:B108"/>
    <mergeCell ref="B93:B99"/>
    <mergeCell ref="B84:B92"/>
    <mergeCell ref="C100:C104"/>
    <mergeCell ref="C105:C108"/>
    <mergeCell ref="D100:D104"/>
    <mergeCell ref="D105:D108"/>
    <mergeCell ref="C109:C113"/>
    <mergeCell ref="C96:C99"/>
    <mergeCell ref="D96:D99"/>
    <mergeCell ref="C84:C87"/>
    <mergeCell ref="C88:C92"/>
    <mergeCell ref="D84:D87"/>
    <mergeCell ref="D88:D92"/>
    <mergeCell ref="D93:D95"/>
    <mergeCell ref="C93:C95"/>
  </mergeCells>
  <phoneticPr fontId="1" type="noConversion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Default User</cp:lastModifiedBy>
  <cp:lastPrinted>2022-05-20T01:50:00Z</cp:lastPrinted>
  <dcterms:created xsi:type="dcterms:W3CDTF">2019-09-23T03:07:57Z</dcterms:created>
  <dcterms:modified xsi:type="dcterms:W3CDTF">2022-07-07T00:52:50Z</dcterms:modified>
</cp:coreProperties>
</file>